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Sharma\Desktop\"/>
    </mc:Choice>
  </mc:AlternateContent>
  <xr:revisionPtr revIDLastSave="0" documentId="13_ncr:1_{70C87974-1A29-412A-88EB-8483E0C06EBF}" xr6:coauthVersionLast="40" xr6:coauthVersionMax="40" xr10:uidLastSave="{00000000-0000-0000-0000-000000000000}"/>
  <bookViews>
    <workbookView xWindow="0" yWindow="0" windowWidth="20490" windowHeight="6945" xr2:uid="{76BE3DA3-3F40-4E2E-9FB8-BB68D20A4D43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3" i="2"/>
  <c r="N5" i="2"/>
  <c r="O3" i="2" l="1"/>
  <c r="O5" i="2"/>
  <c r="O4" i="2"/>
  <c r="O6" i="2"/>
  <c r="O7" i="2"/>
  <c r="N7" i="2"/>
</calcChain>
</file>

<file path=xl/sharedStrings.xml><?xml version="1.0" encoding="utf-8"?>
<sst xmlns="http://schemas.openxmlformats.org/spreadsheetml/2006/main" count="61" uniqueCount="42">
  <si>
    <t>Sale</t>
  </si>
  <si>
    <t>Assigned To</t>
  </si>
  <si>
    <t>Mobile</t>
  </si>
  <si>
    <t>Email</t>
  </si>
  <si>
    <t>Status</t>
  </si>
  <si>
    <t>Customer Name</t>
  </si>
  <si>
    <t>From</t>
  </si>
  <si>
    <t>To</t>
  </si>
  <si>
    <t>Source</t>
  </si>
  <si>
    <t>Site</t>
  </si>
  <si>
    <t>Govind Verma</t>
  </si>
  <si>
    <t>setmyvacation@gmail.com</t>
  </si>
  <si>
    <t>Mr. Singla</t>
  </si>
  <si>
    <t>DEL</t>
  </si>
  <si>
    <t>KUL</t>
  </si>
  <si>
    <t>Repeated Customer</t>
  </si>
  <si>
    <t>TRV</t>
  </si>
  <si>
    <t>Lisha</t>
  </si>
  <si>
    <t>DELHI</t>
  </si>
  <si>
    <t>Muskaan</t>
  </si>
  <si>
    <t>Nitin Singla</t>
  </si>
  <si>
    <t>IXC</t>
  </si>
  <si>
    <t>VTM</t>
  </si>
  <si>
    <t>Traveller</t>
  </si>
  <si>
    <t>vietnam</t>
  </si>
  <si>
    <t>Destination</t>
  </si>
  <si>
    <t>Payment received</t>
  </si>
  <si>
    <t>Pending</t>
  </si>
  <si>
    <t>Total package Cost</t>
  </si>
  <si>
    <t>GYD</t>
  </si>
  <si>
    <t>Baku</t>
  </si>
  <si>
    <t>Baku Flights</t>
  </si>
  <si>
    <t>Query ID</t>
  </si>
  <si>
    <t>May 04 2024</t>
  </si>
  <si>
    <t>Apr 19 2024</t>
  </si>
  <si>
    <t>May 28 2024</t>
  </si>
  <si>
    <t>May 20 2024</t>
  </si>
  <si>
    <t>May 15 2024</t>
  </si>
  <si>
    <t>Booking Date</t>
  </si>
  <si>
    <t>Vietnam Hotels</t>
  </si>
  <si>
    <t>Vietnam Visa</t>
  </si>
  <si>
    <t>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</si>
</sst>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22" fontId="0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2F21-59E2-4A6D-AA58-8C7518273A1F}">
  <dimension ref="A2:O7"/>
  <sheetViews>
    <sheetView tabSelected="1" workbookViewId="0">
      <selection activeCell="Q6" sqref="Q6"/>
    </sheetView>
  </sheetViews>
  <sheetFormatPr defaultRowHeight="24.75" customHeight="1" x14ac:dyDescent="0.25"/>
  <cols>
    <col min="1" max="1" width="9.85546875" style="1" bestFit="1" customWidth="1"/>
    <col min="2" max="3" width="14.5703125" style="1" bestFit="1" customWidth="1"/>
    <col min="4" max="4" width="12.42578125" style="1" hidden="1" customWidth="1"/>
    <col min="5" max="5" width="27.140625" style="1" hidden="1" customWidth="1"/>
    <col min="6" max="6" width="7.85546875" style="1" hidden="1" customWidth="1"/>
    <col min="7" max="7" width="18.7109375" style="1" hidden="1" customWidth="1"/>
    <col min="8" max="8" width="6.85546875" style="1" hidden="1" customWidth="1"/>
    <col min="9" max="9" width="8.5703125" style="1" hidden="1" customWidth="1"/>
    <col min="10" max="10" width="20" style="1" hidden="1" customWidth="1"/>
    <col min="11" max="11" width="5.42578125" style="1" hidden="1" customWidth="1"/>
    <col min="12" max="12" width="14.85546875" style="1" bestFit="1" customWidth="1"/>
    <col min="13" max="13" width="15" style="1" customWidth="1"/>
    <col min="14" max="14" width="16.140625" style="1" customWidth="1"/>
    <col min="15" max="15" width="11" style="1" customWidth="1"/>
    <col min="16" max="16384" width="9.140625" style="1"/>
  </cols>
  <sheetData>
    <row r="2" spans="1:15" ht="33.75" customHeight="1" thickBot="1" x14ac:dyDescent="0.3">
      <c r="A2" s="12" t="s">
        <v>32</v>
      </c>
      <c r="B2" s="12" t="s">
        <v>38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25</v>
      </c>
      <c r="M2" s="13" t="s">
        <v>28</v>
      </c>
      <c r="N2" s="13" t="s">
        <v>26</v>
      </c>
      <c r="O2" s="12" t="s">
        <v>27</v>
      </c>
    </row>
    <row r="3" spans="1:15" ht="24.75" customHeight="1" thickTop="1" x14ac:dyDescent="0.25">
      <c r="A3" s="6">
        <v>3002</v>
      </c>
      <c r="B3" s="7" t="s">
        <v>37</v>
      </c>
      <c r="C3" s="7" t="s">
        <v>17</v>
      </c>
      <c r="D3" s="7">
        <v>6211365862</v>
      </c>
      <c r="E3" s="7" t="s">
        <v>11</v>
      </c>
      <c r="F3" s="8" t="s">
        <v>0</v>
      </c>
      <c r="G3" s="7" t="s">
        <v>23</v>
      </c>
      <c r="H3" s="7" t="s">
        <v>18</v>
      </c>
      <c r="I3" s="7" t="s">
        <v>24</v>
      </c>
      <c r="J3" s="7" t="s">
        <v>15</v>
      </c>
      <c r="K3" s="7" t="s">
        <v>16</v>
      </c>
      <c r="L3" s="9" t="s">
        <v>39</v>
      </c>
      <c r="M3" s="6">
        <v>42000</v>
      </c>
      <c r="N3" s="6">
        <f>10000+32000</f>
        <v>42000</v>
      </c>
      <c r="O3" s="6">
        <f>M3-N3</f>
        <v>0</v>
      </c>
    </row>
    <row r="4" spans="1:15" ht="24.75" customHeight="1" x14ac:dyDescent="0.25">
      <c r="A4" s="4">
        <v>2228</v>
      </c>
      <c r="B4" s="2" t="s">
        <v>36</v>
      </c>
      <c r="C4" s="2" t="s">
        <v>19</v>
      </c>
      <c r="D4" s="2">
        <v>9198150024</v>
      </c>
      <c r="E4" s="2" t="s">
        <v>11</v>
      </c>
      <c r="F4" s="3" t="s">
        <v>0</v>
      </c>
      <c r="G4" s="2" t="s">
        <v>20</v>
      </c>
      <c r="H4" s="2" t="s">
        <v>21</v>
      </c>
      <c r="I4" s="2" t="s">
        <v>22</v>
      </c>
      <c r="J4" s="2" t="s">
        <v>15</v>
      </c>
      <c r="K4" s="2" t="s">
        <v>16</v>
      </c>
      <c r="L4" s="10" t="s">
        <v>40</v>
      </c>
      <c r="M4" s="4">
        <v>10200</v>
      </c>
      <c r="N4" s="4">
        <v>10200</v>
      </c>
      <c r="O4" s="4">
        <f>M4-N4</f>
        <v>0</v>
      </c>
    </row>
    <row r="5" spans="1:15" ht="24.75" customHeight="1" x14ac:dyDescent="0.25">
      <c r="A5" s="4">
        <v>1960</v>
      </c>
      <c r="B5" s="2" t="s">
        <v>35</v>
      </c>
      <c r="C5" s="2" t="s">
        <v>10</v>
      </c>
      <c r="D5" s="2">
        <v>9815002488</v>
      </c>
      <c r="E5" s="2" t="s">
        <v>11</v>
      </c>
      <c r="F5" s="3" t="s">
        <v>0</v>
      </c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10" t="s">
        <v>41</v>
      </c>
      <c r="M5" s="4">
        <v>115250</v>
      </c>
      <c r="N5" s="4">
        <f>69914+45336</f>
        <v>115250</v>
      </c>
      <c r="O5" s="4">
        <f>M5-N5</f>
        <v>0</v>
      </c>
    </row>
    <row r="6" spans="1:15" ht="24.75" customHeight="1" x14ac:dyDescent="0.25">
      <c r="A6" s="4">
        <v>86223</v>
      </c>
      <c r="B6" s="11" t="s">
        <v>33</v>
      </c>
      <c r="C6" s="2" t="s">
        <v>10</v>
      </c>
      <c r="D6" s="2">
        <v>9815002488</v>
      </c>
      <c r="E6" s="2" t="s">
        <v>11</v>
      </c>
      <c r="F6" s="3" t="s">
        <v>0</v>
      </c>
      <c r="G6" s="2" t="s">
        <v>12</v>
      </c>
      <c r="H6" s="2" t="s">
        <v>13</v>
      </c>
      <c r="I6" s="10" t="s">
        <v>29</v>
      </c>
      <c r="J6" s="10"/>
      <c r="K6" s="10"/>
      <c r="L6" s="10" t="s">
        <v>30</v>
      </c>
      <c r="M6" s="5">
        <v>796325</v>
      </c>
      <c r="N6" s="5">
        <f>159350+20000+5000+5320</f>
        <v>189670</v>
      </c>
      <c r="O6" s="5">
        <f>M6-N6</f>
        <v>606655</v>
      </c>
    </row>
    <row r="7" spans="1:15" ht="24.75" customHeight="1" x14ac:dyDescent="0.25">
      <c r="A7" s="4">
        <v>85266</v>
      </c>
      <c r="B7" s="2" t="s">
        <v>34</v>
      </c>
      <c r="C7" s="2" t="s">
        <v>10</v>
      </c>
      <c r="D7" s="2">
        <v>9815002488</v>
      </c>
      <c r="E7" s="2" t="s">
        <v>11</v>
      </c>
      <c r="F7" s="3" t="s">
        <v>0</v>
      </c>
      <c r="G7" s="2" t="s">
        <v>12</v>
      </c>
      <c r="H7" s="2" t="s">
        <v>13</v>
      </c>
      <c r="I7" s="10" t="s">
        <v>29</v>
      </c>
      <c r="J7" s="10"/>
      <c r="K7" s="10"/>
      <c r="L7" s="10" t="s">
        <v>31</v>
      </c>
      <c r="M7" s="5">
        <v>424935</v>
      </c>
      <c r="N7" s="4">
        <f>50000+327720+47215</f>
        <v>424935</v>
      </c>
      <c r="O7" s="4">
        <f>M7-N7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Gunjan Sharma</dc:creator>
  <cp:lastModifiedBy>Gunjan Sharma</cp:lastModifiedBy>
  <dcterms:created xsi:type="dcterms:W3CDTF">2024-05-30T05:58:45Z</dcterms:created>
  <dcterms:modified xsi:type="dcterms:W3CDTF">2024-06-03T09:42:00Z</dcterms:modified>
</cp:coreProperties>
</file>